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o" sheetId="1" r:id="rId4"/>
  </sheets>
  <definedNames/>
  <calcPr/>
</workbook>
</file>

<file path=xl/sharedStrings.xml><?xml version="1.0" encoding="utf-8"?>
<sst xmlns="http://schemas.openxmlformats.org/spreadsheetml/2006/main" count="31" uniqueCount="31">
  <si>
    <t>Modelo de orçamento de marketing para sua empresa</t>
  </si>
  <si>
    <t>Orçamento de marketing</t>
  </si>
  <si>
    <t>Categoria</t>
  </si>
  <si>
    <t>Orçamento</t>
  </si>
  <si>
    <t>Gasto</t>
  </si>
  <si>
    <t>Diferença</t>
  </si>
  <si>
    <t>% restante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</si>
  <si>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</si>
  <si>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</si>
  <si>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</si>
  <si>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</si>
  <si>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</si>
  <si>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</si>
  <si>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</si>
  <si>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</si>
  <si>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</si>
  <si>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</si>
  <si>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</si>
  <si>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</si>
  <si>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Software</t>
  </si>
  <si>
    <t>Relações públicas</t>
  </si>
  <si>
    <t>Publicidade na mídia impressa</t>
  </si>
  <si>
    <t>Publicidade online</t>
  </si>
  <si>
    <t>Publicidade na televisão e rádio</t>
  </si>
  <si>
    <t>Eventos e patrocínios</t>
  </si>
  <si>
    <t>Gasto com agências de publicidade ou marketing</t>
  </si>
  <si>
    <t>Manutenção do site e blog</t>
  </si>
  <si>
    <t>Criação de contéudo para blogs</t>
  </si>
  <si>
    <t>Desenho gráfico ou design</t>
  </si>
  <si>
    <t>Merchandising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</si>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</sst>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]#,##0"/>
  </numFmts>
  <fonts count="5">
    <font>
      <sz val="12.0"/>
      <color theme="1"/>
      <name val="Calibri"/>
      <scheme val="minor"/>
    </font>
    <font>
      <b/>
      <sz val="18.0"/>
      <color rgb="FF000000"/>
      <name val="Arial Hebrew"/>
    </font>
    <font>
      <sz val="14.0"/>
      <color theme="1"/>
      <name val="Arial Hebrew"/>
    </font>
    <font>
      <b/>
      <sz val="14.0"/>
      <color theme="1"/>
      <name val="Arial Hebrew"/>
    </font>
    <font/>
  </fonts>
  <fills count="5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1" fillId="2" fontId="3" numFmtId="0" xfId="0" applyAlignment="1" applyBorder="1" applyFill="1" applyFont="1">
      <alignment horizontal="center" readingOrder="0" shrinkToFit="0" vertical="bottom" wrapText="0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ill="1" applyFont="1">
      <alignment readingOrder="0" shrinkToFit="0" vertical="bottom" wrapText="0"/>
    </xf>
    <xf borderId="4" fillId="3" fontId="3" numFmtId="0" xfId="0" applyAlignment="1" applyBorder="1" applyFont="1">
      <alignment horizontal="center" readingOrder="0" shrinkToFit="0" vertical="bottom" wrapText="0"/>
    </xf>
    <xf borderId="4" fillId="3" fontId="3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10" xfId="0" applyAlignment="1" applyFont="1" applyNumberFormat="1">
      <alignment horizontal="center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4" fillId="4" fontId="3" numFmtId="0" xfId="0" applyAlignment="1" applyBorder="1" applyFill="1" applyFont="1">
      <alignment shrinkToFit="0" vertical="bottom" wrapText="0"/>
    </xf>
    <xf borderId="4" fillId="4" fontId="3" numFmtId="164" xfId="0" applyAlignment="1" applyBorder="1" applyFont="1" applyNumberFormat="1">
      <alignment horizontal="center" shrinkToFit="0" vertical="bottom" wrapText="0"/>
    </xf>
    <xf borderId="4" fillId="4" fontId="3" numFmtId="10" xfId="0" applyAlignment="1" applyBorder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152400</xdr:colOff>
      <xdr:row>0</xdr:row>
      <xdr:rowOff>152400</xdr:rowOff>
    </xdr:from>
    <xdr:ext cx="4800600" cy="695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5.44"/>
    <col customWidth="1" min="2" max="17" width="15.44"/>
    <col customWidth="1" min="18" max="26" width="10.0"/>
  </cols>
  <sheetData>
    <row r="1" ht="19.5" customHeight="1">
      <c r="A1" s="1" t="s">
        <v>0</v>
      </c>
      <c r="G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9.5" customHeight="1"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4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3"/>
      <c r="S6" s="3"/>
      <c r="T6" s="3"/>
      <c r="U6" s="3"/>
      <c r="V6" s="3"/>
      <c r="W6" s="3"/>
      <c r="X6" s="3"/>
      <c r="Y6" s="3"/>
      <c r="Z6" s="3"/>
    </row>
    <row r="7" ht="19.5" customHeight="1">
      <c r="A7" s="7" t="s">
        <v>2</v>
      </c>
      <c r="B7" s="8" t="s">
        <v>3</v>
      </c>
      <c r="C7" s="8" t="s">
        <v>4</v>
      </c>
      <c r="D7" s="8" t="s">
        <v>5</v>
      </c>
      <c r="E7" s="9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9" t="s">
        <v>14</v>
      </c>
      <c r="N7" s="8" t="s">
        <v>15</v>
      </c>
      <c r="O7" s="8" t="s">
        <v>16</v>
      </c>
      <c r="P7" s="8" t="s">
        <v>17</v>
      </c>
      <c r="Q7" s="8" t="s">
        <v>18</v>
      </c>
      <c r="R7" s="10"/>
      <c r="S7" s="10"/>
      <c r="T7" s="10"/>
      <c r="U7" s="10"/>
      <c r="V7" s="10"/>
      <c r="W7" s="10"/>
      <c r="X7" s="10"/>
      <c r="Y7" s="10"/>
      <c r="Z7" s="10"/>
    </row>
    <row r="8" ht="19.5" customHeight="1">
      <c r="A8" s="10" t="s">
        <v>19</v>
      </c>
      <c r="B8" s="11">
        <v>2400.0</v>
      </c>
      <c r="C8" s="11">
        <f t="shared" ref="C8:C18" si="1">SUM(F8:Q8)</f>
        <v>1400</v>
      </c>
      <c r="D8" s="11">
        <f t="shared" ref="D8:D18" si="2">B8-C8</f>
        <v>1000</v>
      </c>
      <c r="E8" s="12">
        <f t="shared" ref="E8:E18" si="3">1-((C8/B8))</f>
        <v>0.4166666667</v>
      </c>
      <c r="F8" s="11">
        <v>200.0</v>
      </c>
      <c r="G8" s="11">
        <v>200.0</v>
      </c>
      <c r="H8" s="11">
        <v>200.0</v>
      </c>
      <c r="I8" s="11">
        <v>200.0</v>
      </c>
      <c r="J8" s="11">
        <v>200.0</v>
      </c>
      <c r="K8" s="11">
        <v>200.0</v>
      </c>
      <c r="L8" s="11">
        <v>200.0</v>
      </c>
      <c r="M8" s="11"/>
      <c r="N8" s="11"/>
      <c r="O8" s="11"/>
      <c r="P8" s="11"/>
      <c r="Q8" s="11"/>
      <c r="R8" s="3"/>
      <c r="S8" s="3"/>
      <c r="T8" s="3"/>
      <c r="U8" s="3"/>
      <c r="V8" s="3"/>
      <c r="W8" s="3"/>
      <c r="X8" s="3"/>
      <c r="Y8" s="3"/>
      <c r="Z8" s="3"/>
    </row>
    <row r="9" ht="19.5" customHeight="1">
      <c r="A9" s="13" t="s">
        <v>20</v>
      </c>
      <c r="B9" s="11">
        <v>1000.0</v>
      </c>
      <c r="C9" s="11">
        <f t="shared" si="1"/>
        <v>200</v>
      </c>
      <c r="D9" s="11">
        <f t="shared" si="2"/>
        <v>800</v>
      </c>
      <c r="E9" s="12">
        <f t="shared" si="3"/>
        <v>0.8</v>
      </c>
      <c r="F9" s="11">
        <v>0.0</v>
      </c>
      <c r="G9" s="11">
        <v>0.0</v>
      </c>
      <c r="H9" s="11">
        <v>200.0</v>
      </c>
      <c r="I9" s="11">
        <v>0.0</v>
      </c>
      <c r="J9" s="11">
        <v>0.0</v>
      </c>
      <c r="K9" s="11">
        <v>0.0</v>
      </c>
      <c r="L9" s="11">
        <v>0.0</v>
      </c>
      <c r="M9" s="11"/>
      <c r="N9" s="11"/>
      <c r="O9" s="11"/>
      <c r="P9" s="11"/>
      <c r="Q9" s="11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13" t="s">
        <v>21</v>
      </c>
      <c r="B10" s="11">
        <v>500.0</v>
      </c>
      <c r="C10" s="11">
        <f t="shared" si="1"/>
        <v>350</v>
      </c>
      <c r="D10" s="11">
        <f t="shared" si="2"/>
        <v>150</v>
      </c>
      <c r="E10" s="12">
        <f t="shared" si="3"/>
        <v>0.3</v>
      </c>
      <c r="F10" s="11">
        <v>0.0</v>
      </c>
      <c r="G10" s="11">
        <v>0.0</v>
      </c>
      <c r="H10" s="11">
        <v>250.0</v>
      </c>
      <c r="I10" s="11">
        <v>0.0</v>
      </c>
      <c r="J10" s="11">
        <v>0.0</v>
      </c>
      <c r="K10" s="11">
        <v>100.0</v>
      </c>
      <c r="L10" s="11">
        <v>0.0</v>
      </c>
      <c r="M10" s="11"/>
      <c r="N10" s="11"/>
      <c r="O10" s="11"/>
      <c r="P10" s="11"/>
      <c r="Q10" s="11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13" t="s">
        <v>22</v>
      </c>
      <c r="B11" s="11">
        <v>3600.0</v>
      </c>
      <c r="C11" s="11">
        <f t="shared" si="1"/>
        <v>800</v>
      </c>
      <c r="D11" s="11">
        <f t="shared" si="2"/>
        <v>2800</v>
      </c>
      <c r="E11" s="12">
        <f t="shared" si="3"/>
        <v>0.7777777778</v>
      </c>
      <c r="F11" s="11">
        <v>0.0</v>
      </c>
      <c r="G11" s="11">
        <v>500.0</v>
      </c>
      <c r="H11" s="11">
        <v>200.0</v>
      </c>
      <c r="I11" s="11">
        <v>0.0</v>
      </c>
      <c r="J11" s="11">
        <v>0.0</v>
      </c>
      <c r="K11" s="11">
        <v>100.0</v>
      </c>
      <c r="L11" s="11">
        <v>0.0</v>
      </c>
      <c r="M11" s="11"/>
      <c r="N11" s="11"/>
      <c r="O11" s="11"/>
      <c r="P11" s="11"/>
      <c r="Q11" s="11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13" t="s">
        <v>23</v>
      </c>
      <c r="B12" s="11">
        <v>5000.0</v>
      </c>
      <c r="C12" s="11">
        <f t="shared" si="1"/>
        <v>3000</v>
      </c>
      <c r="D12" s="11">
        <f t="shared" si="2"/>
        <v>2000</v>
      </c>
      <c r="E12" s="12">
        <f t="shared" si="3"/>
        <v>0.4</v>
      </c>
      <c r="F12" s="11">
        <v>0.0</v>
      </c>
      <c r="G12" s="11">
        <v>3000.0</v>
      </c>
      <c r="H12" s="11">
        <v>0.0</v>
      </c>
      <c r="I12" s="11">
        <v>0.0</v>
      </c>
      <c r="J12" s="11">
        <v>0.0</v>
      </c>
      <c r="K12" s="11">
        <v>0.0</v>
      </c>
      <c r="L12" s="11">
        <v>0.0</v>
      </c>
      <c r="M12" s="11"/>
      <c r="N12" s="11"/>
      <c r="O12" s="11"/>
      <c r="P12" s="11"/>
      <c r="Q12" s="11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13" t="s">
        <v>24</v>
      </c>
      <c r="B13" s="11">
        <v>5000.0</v>
      </c>
      <c r="C13" s="11">
        <f t="shared" si="1"/>
        <v>1500</v>
      </c>
      <c r="D13" s="11">
        <f t="shared" si="2"/>
        <v>3500</v>
      </c>
      <c r="E13" s="12">
        <f t="shared" si="3"/>
        <v>0.7</v>
      </c>
      <c r="F13" s="11">
        <v>0.0</v>
      </c>
      <c r="G13" s="11">
        <v>0.0</v>
      </c>
      <c r="H13" s="11">
        <v>0.0</v>
      </c>
      <c r="I13" s="11">
        <v>0.0</v>
      </c>
      <c r="J13" s="11">
        <v>0.0</v>
      </c>
      <c r="K13" s="11">
        <v>1500.0</v>
      </c>
      <c r="L13" s="11">
        <v>0.0</v>
      </c>
      <c r="M13" s="11"/>
      <c r="N13" s="11"/>
      <c r="O13" s="11"/>
      <c r="P13" s="11"/>
      <c r="Q13" s="11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13" t="s">
        <v>25</v>
      </c>
      <c r="B14" s="11">
        <v>15000.0</v>
      </c>
      <c r="C14" s="11">
        <f t="shared" si="1"/>
        <v>8750</v>
      </c>
      <c r="D14" s="11">
        <f t="shared" si="2"/>
        <v>6250</v>
      </c>
      <c r="E14" s="12">
        <f t="shared" si="3"/>
        <v>0.4166666667</v>
      </c>
      <c r="F14" s="11">
        <v>1250.0</v>
      </c>
      <c r="G14" s="11">
        <v>1250.0</v>
      </c>
      <c r="H14" s="11">
        <v>1250.0</v>
      </c>
      <c r="I14" s="11">
        <v>1250.0</v>
      </c>
      <c r="J14" s="11">
        <v>1250.0</v>
      </c>
      <c r="K14" s="11">
        <v>1250.0</v>
      </c>
      <c r="L14" s="11">
        <v>1250.0</v>
      </c>
      <c r="M14" s="11"/>
      <c r="N14" s="11"/>
      <c r="O14" s="11"/>
      <c r="P14" s="11"/>
      <c r="Q14" s="11"/>
      <c r="R14" s="3"/>
      <c r="S14" s="3"/>
      <c r="T14" s="3"/>
      <c r="U14" s="3"/>
      <c r="V14" s="3"/>
      <c r="W14" s="3"/>
      <c r="X14" s="3"/>
      <c r="Y14" s="3"/>
      <c r="Z14" s="3"/>
    </row>
    <row r="15" ht="19.5" customHeight="1">
      <c r="A15" s="13" t="s">
        <v>26</v>
      </c>
      <c r="B15" s="11">
        <v>3000.0</v>
      </c>
      <c r="C15" s="11">
        <f t="shared" si="1"/>
        <v>1750</v>
      </c>
      <c r="D15" s="11">
        <f t="shared" si="2"/>
        <v>1250</v>
      </c>
      <c r="E15" s="12">
        <f t="shared" si="3"/>
        <v>0.4166666667</v>
      </c>
      <c r="F15" s="11">
        <v>250.0</v>
      </c>
      <c r="G15" s="11">
        <v>250.0</v>
      </c>
      <c r="H15" s="11">
        <v>250.0</v>
      </c>
      <c r="I15" s="11">
        <v>250.0</v>
      </c>
      <c r="J15" s="11">
        <v>250.0</v>
      </c>
      <c r="K15" s="11">
        <v>250.0</v>
      </c>
      <c r="L15" s="11">
        <v>250.0</v>
      </c>
      <c r="M15" s="11"/>
      <c r="N15" s="11"/>
      <c r="O15" s="11"/>
      <c r="P15" s="11"/>
      <c r="Q15" s="11"/>
      <c r="R15" s="3"/>
      <c r="S15" s="3"/>
      <c r="T15" s="3"/>
      <c r="U15" s="3"/>
      <c r="V15" s="3"/>
      <c r="W15" s="3"/>
      <c r="X15" s="3"/>
      <c r="Y15" s="3"/>
      <c r="Z15" s="3"/>
    </row>
    <row r="16" ht="19.5" customHeight="1">
      <c r="A16" s="13" t="s">
        <v>27</v>
      </c>
      <c r="B16" s="11">
        <v>6000.0</v>
      </c>
      <c r="C16" s="11">
        <f t="shared" si="1"/>
        <v>3500</v>
      </c>
      <c r="D16" s="11">
        <f t="shared" si="2"/>
        <v>2500</v>
      </c>
      <c r="E16" s="12">
        <f t="shared" si="3"/>
        <v>0.4166666667</v>
      </c>
      <c r="F16" s="11">
        <v>500.0</v>
      </c>
      <c r="G16" s="11">
        <v>500.0</v>
      </c>
      <c r="H16" s="11">
        <v>500.0</v>
      </c>
      <c r="I16" s="11">
        <v>500.0</v>
      </c>
      <c r="J16" s="11">
        <v>500.0</v>
      </c>
      <c r="K16" s="11">
        <v>500.0</v>
      </c>
      <c r="L16" s="11">
        <v>500.0</v>
      </c>
      <c r="M16" s="11"/>
      <c r="N16" s="11"/>
      <c r="O16" s="11"/>
      <c r="P16" s="11"/>
      <c r="Q16" s="11"/>
      <c r="R16" s="3"/>
      <c r="S16" s="3"/>
      <c r="T16" s="3"/>
      <c r="U16" s="3"/>
      <c r="V16" s="3"/>
      <c r="W16" s="3"/>
      <c r="X16" s="3"/>
      <c r="Y16" s="3"/>
      <c r="Z16" s="3"/>
    </row>
    <row r="17" ht="19.5" customHeight="1">
      <c r="A17" s="14" t="s">
        <v>28</v>
      </c>
      <c r="B17" s="11">
        <v>2400.0</v>
      </c>
      <c r="C17" s="11">
        <f t="shared" si="1"/>
        <v>1300</v>
      </c>
      <c r="D17" s="11">
        <f t="shared" si="2"/>
        <v>1100</v>
      </c>
      <c r="E17" s="12">
        <f t="shared" si="3"/>
        <v>0.4583333333</v>
      </c>
      <c r="F17" s="11">
        <v>200.0</v>
      </c>
      <c r="G17" s="11">
        <v>200.0</v>
      </c>
      <c r="H17" s="11">
        <v>100.0</v>
      </c>
      <c r="I17" s="11">
        <v>150.0</v>
      </c>
      <c r="J17" s="11">
        <v>250.0</v>
      </c>
      <c r="K17" s="11">
        <v>200.0</v>
      </c>
      <c r="L17" s="11">
        <v>200.0</v>
      </c>
      <c r="M17" s="11"/>
      <c r="N17" s="11"/>
      <c r="O17" s="11"/>
      <c r="P17" s="11"/>
      <c r="Q17" s="11"/>
      <c r="R17" s="3"/>
      <c r="S17" s="3"/>
      <c r="T17" s="3"/>
      <c r="U17" s="3"/>
      <c r="V17" s="3"/>
      <c r="W17" s="3"/>
      <c r="X17" s="3"/>
      <c r="Y17" s="3"/>
      <c r="Z17" s="3"/>
    </row>
    <row r="18" ht="19.5" customHeight="1">
      <c r="A18" s="3" t="s">
        <v>29</v>
      </c>
      <c r="B18" s="11">
        <v>1500.0</v>
      </c>
      <c r="C18" s="11">
        <f t="shared" si="1"/>
        <v>200</v>
      </c>
      <c r="D18" s="11">
        <f t="shared" si="2"/>
        <v>1300</v>
      </c>
      <c r="E18" s="12">
        <f t="shared" si="3"/>
        <v>0.8666666667</v>
      </c>
      <c r="F18" s="11">
        <v>0.0</v>
      </c>
      <c r="G18" s="11">
        <v>0.0</v>
      </c>
      <c r="H18" s="11">
        <v>0.0</v>
      </c>
      <c r="I18" s="11">
        <v>0.0</v>
      </c>
      <c r="J18" s="11">
        <v>200.0</v>
      </c>
      <c r="K18" s="11">
        <v>0.0</v>
      </c>
      <c r="L18" s="11">
        <v>0.0</v>
      </c>
      <c r="M18" s="11"/>
      <c r="N18" s="11"/>
      <c r="O18" s="11"/>
      <c r="P18" s="11"/>
      <c r="Q18" s="11"/>
      <c r="R18" s="3"/>
      <c r="S18" s="3"/>
      <c r="T18" s="3"/>
      <c r="U18" s="3"/>
      <c r="V18" s="3"/>
      <c r="W18" s="3"/>
      <c r="X18" s="3"/>
      <c r="Y18" s="3"/>
      <c r="Z18" s="3"/>
    </row>
    <row r="19" ht="19.5" customHeight="1">
      <c r="A19" s="15" t="s">
        <v>30</v>
      </c>
      <c r="B19" s="16">
        <f t="shared" ref="B19:D19" si="4">SUM(B8:B18)</f>
        <v>45400</v>
      </c>
      <c r="C19" s="16">
        <f t="shared" si="4"/>
        <v>22750</v>
      </c>
      <c r="D19" s="16">
        <f t="shared" si="4"/>
        <v>22650</v>
      </c>
      <c r="E19" s="17">
        <f>AVERAGE(E8:E18)</f>
        <v>0.5426767677</v>
      </c>
      <c r="F19" s="16">
        <f t="shared" ref="F19:Q19" si="5">SUM(F8:F18)</f>
        <v>2400</v>
      </c>
      <c r="G19" s="16">
        <f t="shared" si="5"/>
        <v>5900</v>
      </c>
      <c r="H19" s="16">
        <f t="shared" si="5"/>
        <v>2950</v>
      </c>
      <c r="I19" s="16">
        <f t="shared" si="5"/>
        <v>2350</v>
      </c>
      <c r="J19" s="16">
        <f t="shared" si="5"/>
        <v>2650</v>
      </c>
      <c r="K19" s="16">
        <f t="shared" si="5"/>
        <v>4100</v>
      </c>
      <c r="L19" s="16">
        <f t="shared" si="5"/>
        <v>2400</v>
      </c>
      <c r="M19" s="16">
        <f t="shared" si="5"/>
        <v>0</v>
      </c>
      <c r="N19" s="16">
        <f t="shared" si="5"/>
        <v>0</v>
      </c>
      <c r="O19" s="16">
        <f t="shared" si="5"/>
        <v>0</v>
      </c>
      <c r="P19" s="16">
        <f t="shared" si="5"/>
        <v>0</v>
      </c>
      <c r="Q19" s="16">
        <f t="shared" si="5"/>
        <v>0</v>
      </c>
      <c r="R19" s="10"/>
      <c r="S19" s="10"/>
      <c r="T19" s="10"/>
      <c r="U19" s="10"/>
      <c r="V19" s="10"/>
      <c r="W19" s="10"/>
      <c r="X19" s="10"/>
      <c r="Y19" s="10"/>
      <c r="Z19" s="10"/>
    </row>
    <row r="20" ht="19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9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9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9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9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9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9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9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9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9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9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9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9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9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9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9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9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9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9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9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9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9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9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9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9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9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9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9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9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9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9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9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9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9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9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9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9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9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9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9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9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9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9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9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9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9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9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9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9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9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9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9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9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9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9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9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9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9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9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9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9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9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9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9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9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9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9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9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9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9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9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9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9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9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9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9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9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9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9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9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9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9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9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9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9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9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9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9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9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9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9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9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9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9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9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9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9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9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9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9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9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9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9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9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9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9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9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9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9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9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9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9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9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9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9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9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9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9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9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9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9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9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9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9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9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9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9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9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9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9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9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9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9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9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9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9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9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9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9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9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9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9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9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9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9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9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9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9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9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9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9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9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9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9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9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9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9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9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9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9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9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9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9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9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9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9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9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9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9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9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9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9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9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9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9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9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9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9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9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9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9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9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9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9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9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9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9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9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9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9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9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9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9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9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9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9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9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9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9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9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9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9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9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9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9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9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9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9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9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9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9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9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9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9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9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9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9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9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9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9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9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9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9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9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9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9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9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9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9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9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9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9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9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9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9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9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9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9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9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9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9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9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9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9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9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9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9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9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9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9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9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9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9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9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9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9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9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9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9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9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9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9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9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9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9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9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9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9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9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9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9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9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9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9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9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9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9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9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9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9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9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9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9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9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9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9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9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9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9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9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9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9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9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9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9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9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9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9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9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9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9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9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9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9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9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9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9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9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9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9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9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9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9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9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9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9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9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9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9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9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9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9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9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9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9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9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9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9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9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9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9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9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9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9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9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9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9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9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9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9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9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9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9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9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9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9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9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9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9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9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9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9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9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9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9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9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9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9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9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9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9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9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9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9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9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9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9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9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9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9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9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9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9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9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9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9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9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9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9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9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9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9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9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9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9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9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9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9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9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9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9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9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9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9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9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9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9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9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9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9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9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9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9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9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9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9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9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9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9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9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9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9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9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9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9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9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9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9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9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9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9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9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9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9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9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9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9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9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9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9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9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9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9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9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9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9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9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9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9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9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9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9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9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9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9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9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9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9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9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9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9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9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9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9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9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9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9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9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9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9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9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9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9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9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9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9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9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9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9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9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9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9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9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9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9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9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9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9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9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9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9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9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9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9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9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9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9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9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9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9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9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9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9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9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9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9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9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9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9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9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9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9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9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9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9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9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9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9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9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9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9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9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9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9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9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9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9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9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9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9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9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9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9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9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9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9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9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9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9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9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9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9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9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9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9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9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9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9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9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9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9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9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9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9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9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9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9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9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9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9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9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9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9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9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9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9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9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9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9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9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9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9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9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9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9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9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9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9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9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9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9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9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9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9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9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9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9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9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9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9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9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9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9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9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9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9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9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9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9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9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9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9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9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9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9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9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9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9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9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9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9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9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9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9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9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9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9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9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9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9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9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9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9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9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9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9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9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9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9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9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9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9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9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9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9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9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9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9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9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9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9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9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9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9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9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9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9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9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9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9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9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9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9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9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9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9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9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9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9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9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9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9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9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9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9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9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9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9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9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9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9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9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9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9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9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9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9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9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9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9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9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9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9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9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9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9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9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9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9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9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9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9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9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9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9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9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9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9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9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9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9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9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9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9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9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9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9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9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9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9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9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9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9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9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9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9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9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9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9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9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9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9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9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9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9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9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9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9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9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9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9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9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9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9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9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9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9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9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9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9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9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9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9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9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9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9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9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9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9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9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9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9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9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9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9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9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9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9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9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9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9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9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9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9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9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9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9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9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9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9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9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9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9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9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9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9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9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9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9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9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9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9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9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9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9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9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9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9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9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9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9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9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9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9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9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9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9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9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9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9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9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9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9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9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9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9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9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9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9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9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9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9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9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9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9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9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9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9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9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9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9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9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9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9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9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9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9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9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9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9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9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9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9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9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9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9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9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9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9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9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9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9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9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9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9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9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9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9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9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9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9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9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9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9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9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9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9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9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9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9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9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9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9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9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9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9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9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9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9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9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9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9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9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9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9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9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9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9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9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9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9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9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9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9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9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9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9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9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9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9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9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9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9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9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9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9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9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9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9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9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9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9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9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9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9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9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9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9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9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9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9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9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9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9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9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9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9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9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9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9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9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9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9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9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9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9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9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9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9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9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9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9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9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9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9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9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9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9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9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9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9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9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9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9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9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9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9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9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9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9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9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9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9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9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9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9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9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9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9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9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9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9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9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9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9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9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9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9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9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9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9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9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9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9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9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9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9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9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9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9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9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9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9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1:F4"/>
    <mergeCell ref="G1:J4"/>
    <mergeCell ref="A6:Q6"/>
  </mergeCells>
  <conditionalFormatting sqref="E8:E18">
    <cfRule type="colorScale" priority="1">
      <colorScale>
        <cfvo type="percent" val="0"/>
        <cfvo type="percent" val="100"/>
        <color rgb="FFFF7128"/>
        <color theme="9"/>
      </colorScale>
    </cfRule>
  </conditionalFormatting>
  <conditionalFormatting sqref="E19">
    <cfRule type="colorScale" priority="2">
      <colorScale>
        <cfvo type="percent" val="0"/>
        <cfvo type="percent" val="100"/>
        <color rgb="FFFF7128"/>
        <color theme="9"/>
      </colorScale>
    </cfRule>
  </conditionalFormatting>
  <printOptions/>
  <pageMargins bottom="0.75" footer="0.0" header="0.0" left="0.7" right="0.7" top="0.75"/>
  <pageSetup orientation="landscape"/>
  <drawing r:id="rId1"/>
</worksheet>
</file>